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definedNames>
    <definedName name="_xlnm.Print_Area" localSheetId="0">Feuil2!$A$1:$L$73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2" l="1"/>
  <c r="N70" i="2" l="1"/>
  <c r="M70" i="2"/>
  <c r="N47" i="2" l="1"/>
  <c r="M47" i="2"/>
  <c r="N20" i="2" l="1"/>
  <c r="M20" i="2"/>
  <c r="L70" i="2" l="1"/>
  <c r="K70" i="2"/>
  <c r="L47" i="2"/>
  <c r="K47" i="2"/>
  <c r="L20" i="2"/>
  <c r="K20" i="2"/>
  <c r="I53" i="2" l="1"/>
  <c r="C32" i="2" l="1"/>
  <c r="D32" i="2"/>
  <c r="E32" i="2"/>
  <c r="F32" i="2"/>
  <c r="G32" i="2"/>
  <c r="H32" i="2"/>
  <c r="I32" i="2"/>
  <c r="J32" i="2"/>
  <c r="C38" i="2"/>
  <c r="D38" i="2"/>
  <c r="E38" i="2"/>
  <c r="F38" i="2"/>
  <c r="G38" i="2"/>
  <c r="H38" i="2"/>
  <c r="I38" i="2"/>
  <c r="J38" i="2"/>
  <c r="C47" i="2"/>
  <c r="D47" i="2"/>
  <c r="E47" i="2"/>
  <c r="F47" i="2"/>
  <c r="G47" i="2"/>
  <c r="H47" i="2"/>
  <c r="I47" i="2"/>
  <c r="J47" i="2"/>
  <c r="C20" i="2"/>
  <c r="D20" i="2"/>
  <c r="E20" i="2"/>
  <c r="F20" i="2"/>
  <c r="G20" i="2"/>
  <c r="H20" i="2"/>
  <c r="I20" i="2"/>
  <c r="J20" i="2"/>
  <c r="C11" i="2" l="1"/>
  <c r="D11" i="2"/>
  <c r="E11" i="2"/>
  <c r="F11" i="2"/>
  <c r="G11" i="2"/>
  <c r="H11" i="2"/>
  <c r="I11" i="2"/>
  <c r="J11" i="2"/>
  <c r="J26" i="2"/>
  <c r="C26" i="2"/>
  <c r="D26" i="2"/>
  <c r="E26" i="2"/>
  <c r="F26" i="2"/>
  <c r="G26" i="2"/>
  <c r="H26" i="2"/>
  <c r="I26" i="2"/>
  <c r="J70" i="2"/>
  <c r="I70" i="2"/>
  <c r="G70" i="2"/>
  <c r="H70" i="2"/>
  <c r="F70" i="2"/>
  <c r="E70" i="2"/>
  <c r="D70" i="2"/>
  <c r="C70" i="2"/>
</calcChain>
</file>

<file path=xl/sharedStrings.xml><?xml version="1.0" encoding="utf-8"?>
<sst xmlns="http://schemas.openxmlformats.org/spreadsheetml/2006/main" count="207" uniqueCount="64">
  <si>
    <t xml:space="preserve">ولايــة : </t>
  </si>
  <si>
    <t>قبِلـي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</si>
  <si>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</si>
  <si>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</si>
  <si>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</si>
  <si>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</si>
  <si>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</si>
  <si>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</si>
  <si>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</si>
  <si>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</si>
  <si>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</si>
  <si>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</si>
  <si>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</si>
  <si>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بقبلي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</si>
  <si>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</si>
  <si>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</si>
  <si>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</si>
  <si>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</si>
  <si>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علوم الإعلامية والملتيميديا</t>
  </si>
  <si>
    <t>هندسة وتقنيات مماثلة</t>
  </si>
  <si>
    <t>(4</t>
  </si>
  <si>
    <t>تطور عدد الطلبة حسب نوع الشهادة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</si>
  <si>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</si>
  <si>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</si>
  <si>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</si>
  <si>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</si>
  <si>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</si>
  <si>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</si>
  <si>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</si>
  <si>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</si>
  <si>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</si>
  <si>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</si>
  <si>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</si>
  <si>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</si>
  <si>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</si>
  <si>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</si>
  <si>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</si>
  <si>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</si>
  <si>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محاضر تكنولوجي</t>
  </si>
  <si>
    <t>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</si>
  <si>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</si>
  <si>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</si>
  <si>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</si>
  <si>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</si>
  <si>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</si>
  <si>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 xml:space="preserve">لا توجد مؤسسات تؤمن التعليم العالي الخاص بولاية قبلـي          
لا توجد مؤسسات تؤمن التعليم العالي الخاص بولاية مدنين          
</t>
  </si>
  <si>
    <t>2014-2013</t>
  </si>
  <si>
    <t>مجموع الأساتذة</t>
  </si>
  <si>
    <t>2015-2014</t>
  </si>
  <si>
    <t>صناعات تحويلية وصناعات معالجة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</si>
  <si>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</si>
  <si>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</si>
  <si>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</si>
  <si>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</si>
  <si>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</si>
  <si>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السنـة الجامعية</t>
  </si>
  <si>
    <t>العمومي</t>
  </si>
  <si>
    <t>المناولة</t>
  </si>
  <si>
    <t>المجموع</t>
  </si>
  <si>
    <t>2018-2017</t>
  </si>
  <si>
    <t>رتب أخري</t>
  </si>
  <si>
    <t>2019-2018</t>
  </si>
  <si>
    <t>أستاذ تعليم عالي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</si>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</sst>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color theme="1"/>
      <name val="Traditional Arabic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raditional Arab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49" fontId="4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10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" fontId="1" fillId="5" borderId="0" xfId="0" applyNumberFormat="1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vertical="center"/>
      <protection hidden="1"/>
    </xf>
    <xf numFmtId="0" fontId="6" fillId="5" borderId="16" xfId="0" applyFont="1" applyFill="1" applyBorder="1" applyAlignment="1" applyProtection="1">
      <alignment vertical="center"/>
      <protection hidden="1"/>
    </xf>
    <xf numFmtId="0" fontId="6" fillId="5" borderId="17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0" xfId="0" applyFont="1" applyFill="1" applyBorder="1" applyAlignment="1" applyProtection="1">
      <alignment horizontal="left" vertical="top"/>
    </xf>
    <xf numFmtId="0" fontId="2" fillId="3" borderId="11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right" vertical="center" wrapText="1"/>
    </xf>
    <xf numFmtId="0" fontId="2" fillId="3" borderId="12" xfId="0" applyFont="1" applyFill="1" applyBorder="1" applyAlignment="1" applyProtection="1">
      <alignment horizontal="left" vertical="top"/>
    </xf>
    <xf numFmtId="0" fontId="2" fillId="3" borderId="13" xfId="0" applyFont="1" applyFill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right" vertical="center" readingOrder="2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49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64" name="Connecteur droit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CxnSpPr/>
      </xdr:nvCxnSpPr>
      <xdr:spPr>
        <a:xfrm flipH="1">
          <a:off x="12485550975" y="2400300"/>
          <a:ext cx="38004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</xdr:row>
      <xdr:rowOff>28575</xdr:rowOff>
    </xdr:from>
    <xdr:to>
      <xdr:col>2</xdr:col>
      <xdr:colOff>0</xdr:colOff>
      <xdr:row>14</xdr:row>
      <xdr:rowOff>333375</xdr:rowOff>
    </xdr:to>
    <xdr:cxnSp macro="">
      <xdr:nvCxnSpPr>
        <xdr:cNvPr id="270" name="Connecteur droit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CxnSpPr/>
      </xdr:nvCxnSpPr>
      <xdr:spPr>
        <a:xfrm flipH="1">
          <a:off x="12485550975" y="16764000"/>
          <a:ext cx="37433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35719</xdr:rowOff>
    </xdr:from>
    <xdr:to>
      <xdr:col>1</xdr:col>
      <xdr:colOff>1238250</xdr:colOff>
      <xdr:row>14</xdr:row>
      <xdr:rowOff>297657</xdr:rowOff>
    </xdr:to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 flipH="1">
          <a:off x="12488113200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</xdr:row>
      <xdr:rowOff>35719</xdr:rowOff>
    </xdr:from>
    <xdr:to>
      <xdr:col>1</xdr:col>
      <xdr:colOff>1238250</xdr:colOff>
      <xdr:row>14</xdr:row>
      <xdr:rowOff>297657</xdr:rowOff>
    </xdr:to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 flipH="1">
          <a:off x="12488113200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22</xdr:row>
      <xdr:rowOff>285750</xdr:rowOff>
    </xdr:from>
    <xdr:to>
      <xdr:col>1</xdr:col>
      <xdr:colOff>1119187</xdr:colOff>
      <xdr:row>23</xdr:row>
      <xdr:rowOff>285750</xdr:rowOff>
    </xdr:to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 flipH="1">
          <a:off x="12488232263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22</xdr:row>
      <xdr:rowOff>9524</xdr:rowOff>
    </xdr:from>
    <xdr:to>
      <xdr:col>1</xdr:col>
      <xdr:colOff>3704167</xdr:colOff>
      <xdr:row>23</xdr:row>
      <xdr:rowOff>306916</xdr:rowOff>
    </xdr:to>
    <xdr:cxnSp macro="">
      <xdr:nvCxnSpPr>
        <xdr:cNvPr id="274" name="Connecteur droit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CxnSpPr/>
      </xdr:nvCxnSpPr>
      <xdr:spPr>
        <a:xfrm rot="10800000" flipV="1">
          <a:off x="12485647283" y="24574499"/>
          <a:ext cx="369464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22</xdr:row>
      <xdr:rowOff>285750</xdr:rowOff>
    </xdr:from>
    <xdr:to>
      <xdr:col>1</xdr:col>
      <xdr:colOff>1119187</xdr:colOff>
      <xdr:row>23</xdr:row>
      <xdr:rowOff>285750</xdr:rowOff>
    </xdr:to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 flipH="1">
          <a:off x="12488232263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28</xdr:row>
      <xdr:rowOff>9525</xdr:rowOff>
    </xdr:from>
    <xdr:to>
      <xdr:col>2</xdr:col>
      <xdr:colOff>0</xdr:colOff>
      <xdr:row>30</xdr:row>
      <xdr:rowOff>0</xdr:rowOff>
    </xdr:to>
    <xdr:cxnSp macro="">
      <xdr:nvCxnSpPr>
        <xdr:cNvPr id="276" name="Connecteur droit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CxnSpPr/>
      </xdr:nvCxnSpPr>
      <xdr:spPr>
        <a:xfrm flipH="1">
          <a:off x="12485310469" y="2402681"/>
          <a:ext cx="2259806" cy="68103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7" name="ZoneTexte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8" name="ZoneTexte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9" name="ZoneTexte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40</xdr:row>
      <xdr:rowOff>28575</xdr:rowOff>
    </xdr:from>
    <xdr:to>
      <xdr:col>2</xdr:col>
      <xdr:colOff>0</xdr:colOff>
      <xdr:row>41</xdr:row>
      <xdr:rowOff>333375</xdr:rowOff>
    </xdr:to>
    <xdr:cxnSp macro="">
      <xdr:nvCxnSpPr>
        <xdr:cNvPr id="280" name="Connecteur droit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CxnSpPr/>
      </xdr:nvCxnSpPr>
      <xdr:spPr>
        <a:xfrm flipH="1">
          <a:off x="12485310469" y="4433888"/>
          <a:ext cx="2205037" cy="65008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35719</xdr:rowOff>
    </xdr:from>
    <xdr:to>
      <xdr:col>1</xdr:col>
      <xdr:colOff>1238250</xdr:colOff>
      <xdr:row>41</xdr:row>
      <xdr:rowOff>297657</xdr:rowOff>
    </xdr:to>
    <xdr:sp macro="" textlink="">
      <xdr:nvSpPr>
        <xdr:cNvPr id="281" name="ZoneTexte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 flipH="1">
          <a:off x="12486334406" y="478631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41</xdr:row>
      <xdr:rowOff>35719</xdr:rowOff>
    </xdr:from>
    <xdr:to>
      <xdr:col>1</xdr:col>
      <xdr:colOff>1238250</xdr:colOff>
      <xdr:row>41</xdr:row>
      <xdr:rowOff>297657</xdr:rowOff>
    </xdr:to>
    <xdr:sp macro="" textlink="">
      <xdr:nvSpPr>
        <xdr:cNvPr id="282" name="ZoneTexte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 flipH="1">
          <a:off x="12486334406" y="478631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83" name="ZoneTexte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 flipH="1">
          <a:off x="12486453469" y="7739063"/>
          <a:ext cx="107156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34</xdr:row>
      <xdr:rowOff>9524</xdr:rowOff>
    </xdr:from>
    <xdr:to>
      <xdr:col>1</xdr:col>
      <xdr:colOff>3704167</xdr:colOff>
      <xdr:row>35</xdr:row>
      <xdr:rowOff>306916</xdr:rowOff>
    </xdr:to>
    <xdr:cxnSp macro="">
      <xdr:nvCxnSpPr>
        <xdr:cNvPr id="284" name="Connecteur droit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CxnSpPr/>
      </xdr:nvCxnSpPr>
      <xdr:spPr>
        <a:xfrm rot="10800000" flipV="1">
          <a:off x="12485306764" y="7462837"/>
          <a:ext cx="2256367" cy="606954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85" name="ZoneTexte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 flipH="1">
          <a:off x="12486453469" y="7739063"/>
          <a:ext cx="107156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61</xdr:row>
      <xdr:rowOff>297657</xdr:rowOff>
    </xdr:from>
    <xdr:to>
      <xdr:col>1</xdr:col>
      <xdr:colOff>1119187</xdr:colOff>
      <xdr:row>62</xdr:row>
      <xdr:rowOff>273844</xdr:rowOff>
    </xdr:to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 flipH="1">
          <a:off x="12488232263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61</xdr:row>
      <xdr:rowOff>21431</xdr:rowOff>
    </xdr:from>
    <xdr:to>
      <xdr:col>2</xdr:col>
      <xdr:colOff>13606</xdr:colOff>
      <xdr:row>63</xdr:row>
      <xdr:rowOff>0</xdr:rowOff>
    </xdr:to>
    <xdr:cxnSp macro="">
      <xdr:nvCxnSpPr>
        <xdr:cNvPr id="287" name="Connecteur droit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CxnSpPr/>
      </xdr:nvCxnSpPr>
      <xdr:spPr>
        <a:xfrm flipH="1">
          <a:off x="12485537369" y="61981556"/>
          <a:ext cx="3787887" cy="66436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61</xdr:row>
      <xdr:rowOff>297657</xdr:rowOff>
    </xdr:from>
    <xdr:to>
      <xdr:col>1</xdr:col>
      <xdr:colOff>1119187</xdr:colOff>
      <xdr:row>62</xdr:row>
      <xdr:rowOff>273844</xdr:rowOff>
    </xdr:to>
    <xdr:sp macro="" textlink="">
      <xdr:nvSpPr>
        <xdr:cNvPr id="288" name="ZoneTexte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 flipH="1">
          <a:off x="12488232263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rightToLeft="1" tabSelected="1" topLeftCell="B1" zoomScaleNormal="100" workbookViewId="0">
      <selection activeCell="D1" sqref="A1:XFD1048576"/>
    </sheetView>
  </sheetViews>
  <sheetFormatPr baseColWidth="10" defaultRowHeight="15" x14ac:dyDescent="0.25"/>
  <cols>
    <col min="1" max="1" width="4.85546875" style="1" customWidth="1"/>
    <col min="2" max="2" width="38.7109375" style="1" bestFit="1" customWidth="1"/>
    <col min="3" max="10" width="14.7109375" style="28" customWidth="1"/>
    <col min="11" max="11" width="16.5703125" style="28" bestFit="1" customWidth="1"/>
    <col min="12" max="12" width="14.7109375" style="28" customWidth="1"/>
    <col min="13" max="13" width="16.5703125" style="1" bestFit="1" customWidth="1"/>
    <col min="14" max="14" width="14.140625" style="1" customWidth="1"/>
    <col min="15" max="15" width="12.7109375" style="1" customWidth="1"/>
    <col min="16" max="16384" width="11.42578125" style="1"/>
  </cols>
  <sheetData>
    <row r="1" spans="1:14" ht="29.25" x14ac:dyDescent="0.25">
      <c r="A1" s="66" t="s">
        <v>0</v>
      </c>
      <c r="B1" s="66"/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</row>
    <row r="2" spans="1:14" ht="29.25" x14ac:dyDescent="0.25">
      <c r="A2" s="2" t="s">
        <v>2</v>
      </c>
      <c r="B2" s="69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6.25" thickBot="1" x14ac:dyDescent="0.3">
      <c r="A3" s="3" t="s">
        <v>4</v>
      </c>
      <c r="B3" s="53" t="s">
        <v>5</v>
      </c>
      <c r="C3" s="53"/>
      <c r="D3" s="53"/>
      <c r="E3" s="53"/>
      <c r="F3" s="53"/>
      <c r="G3" s="53"/>
      <c r="H3" s="4"/>
      <c r="I3" s="4"/>
      <c r="J3" s="4"/>
      <c r="K3" s="4"/>
      <c r="L3" s="4"/>
    </row>
    <row r="4" spans="1:14" ht="27" thickTop="1" thickBot="1" x14ac:dyDescent="0.6">
      <c r="A4" s="5"/>
      <c r="B4" s="6" t="s">
        <v>6</v>
      </c>
      <c r="C4" s="7" t="s">
        <v>7</v>
      </c>
      <c r="D4" s="7" t="s">
        <v>46</v>
      </c>
      <c r="E4" s="7" t="s">
        <v>48</v>
      </c>
      <c r="F4" s="7" t="s">
        <v>50</v>
      </c>
      <c r="G4" s="7" t="s">
        <v>54</v>
      </c>
      <c r="H4" s="7" t="s">
        <v>59</v>
      </c>
      <c r="I4" s="7" t="s">
        <v>61</v>
      </c>
      <c r="J4" s="8"/>
      <c r="K4" s="8"/>
      <c r="L4" s="1"/>
    </row>
    <row r="5" spans="1:14" ht="27" thickTop="1" thickBot="1" x14ac:dyDescent="0.3">
      <c r="A5" s="9"/>
      <c r="B5" s="10" t="s">
        <v>8</v>
      </c>
      <c r="C5" s="39">
        <v>1</v>
      </c>
      <c r="D5" s="39">
        <v>1</v>
      </c>
      <c r="E5" s="39">
        <v>1</v>
      </c>
      <c r="F5" s="39">
        <v>1</v>
      </c>
      <c r="G5" s="40">
        <v>1</v>
      </c>
      <c r="H5" s="40">
        <v>1</v>
      </c>
      <c r="I5" s="40">
        <v>1</v>
      </c>
      <c r="J5" s="4"/>
      <c r="K5" s="4"/>
      <c r="L5" s="1"/>
    </row>
    <row r="6" spans="1:14" ht="26.25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23.25" thickBot="1" x14ac:dyDescent="0.3">
      <c r="A7" s="13" t="s">
        <v>9</v>
      </c>
      <c r="B7" s="68" t="s">
        <v>10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ht="27" thickTop="1" thickBot="1" x14ac:dyDescent="0.3">
      <c r="A8" s="5"/>
      <c r="B8" s="55" t="s">
        <v>55</v>
      </c>
      <c r="C8" s="46" t="s">
        <v>46</v>
      </c>
      <c r="D8" s="47"/>
      <c r="E8" s="46" t="s">
        <v>48</v>
      </c>
      <c r="F8" s="47"/>
      <c r="G8" s="46" t="s">
        <v>50</v>
      </c>
      <c r="H8" s="47"/>
      <c r="I8" s="46" t="s">
        <v>54</v>
      </c>
      <c r="J8" s="47"/>
      <c r="K8" s="46" t="s">
        <v>59</v>
      </c>
      <c r="L8" s="47"/>
      <c r="M8" s="46" t="s">
        <v>61</v>
      </c>
      <c r="N8" s="47"/>
    </row>
    <row r="9" spans="1:14" ht="27" thickTop="1" thickBot="1" x14ac:dyDescent="0.6">
      <c r="A9" s="5"/>
      <c r="B9" s="56"/>
      <c r="C9" s="14" t="s">
        <v>11</v>
      </c>
      <c r="D9" s="14" t="s">
        <v>12</v>
      </c>
      <c r="E9" s="14" t="s">
        <v>11</v>
      </c>
      <c r="F9" s="14" t="s">
        <v>12</v>
      </c>
      <c r="G9" s="14" t="s">
        <v>11</v>
      </c>
      <c r="H9" s="14" t="s">
        <v>12</v>
      </c>
      <c r="I9" s="36" t="s">
        <v>11</v>
      </c>
      <c r="J9" s="36" t="s">
        <v>12</v>
      </c>
      <c r="K9" s="36" t="s">
        <v>11</v>
      </c>
      <c r="L9" s="36" t="s">
        <v>12</v>
      </c>
      <c r="M9" s="36" t="s">
        <v>11</v>
      </c>
      <c r="N9" s="36" t="s">
        <v>12</v>
      </c>
    </row>
    <row r="10" spans="1:14" ht="27" thickTop="1" thickBot="1" x14ac:dyDescent="0.3">
      <c r="A10" s="9"/>
      <c r="B10" s="15" t="s">
        <v>13</v>
      </c>
      <c r="C10" s="16">
        <v>324</v>
      </c>
      <c r="D10" s="16">
        <v>175</v>
      </c>
      <c r="E10" s="16">
        <v>308</v>
      </c>
      <c r="F10" s="16">
        <v>181</v>
      </c>
      <c r="G10" s="16">
        <v>340</v>
      </c>
      <c r="H10" s="16">
        <v>219</v>
      </c>
      <c r="I10" s="16">
        <v>321</v>
      </c>
      <c r="J10" s="16">
        <v>208</v>
      </c>
      <c r="K10" s="16">
        <v>279</v>
      </c>
      <c r="L10" s="16">
        <v>183</v>
      </c>
      <c r="M10" s="16">
        <v>204</v>
      </c>
      <c r="N10" s="16">
        <v>133</v>
      </c>
    </row>
    <row r="11" spans="1:14" ht="27" thickTop="1" thickBot="1" x14ac:dyDescent="0.3">
      <c r="A11" s="9"/>
      <c r="B11" s="10" t="s">
        <v>14</v>
      </c>
      <c r="C11" s="11">
        <f t="shared" ref="C11:J11" si="0">SUM(C10)</f>
        <v>324</v>
      </c>
      <c r="D11" s="11">
        <f t="shared" si="0"/>
        <v>175</v>
      </c>
      <c r="E11" s="11">
        <f t="shared" si="0"/>
        <v>308</v>
      </c>
      <c r="F11" s="11">
        <f t="shared" si="0"/>
        <v>181</v>
      </c>
      <c r="G11" s="11">
        <f t="shared" si="0"/>
        <v>340</v>
      </c>
      <c r="H11" s="11">
        <f t="shared" si="0"/>
        <v>219</v>
      </c>
      <c r="I11" s="11">
        <f t="shared" si="0"/>
        <v>321</v>
      </c>
      <c r="J11" s="11">
        <f t="shared" si="0"/>
        <v>208</v>
      </c>
      <c r="K11" s="11">
        <v>279</v>
      </c>
      <c r="L11" s="11">
        <v>183</v>
      </c>
      <c r="M11" s="11">
        <v>204</v>
      </c>
      <c r="N11" s="11">
        <v>133</v>
      </c>
    </row>
    <row r="12" spans="1:14" ht="26.25" thickTop="1" x14ac:dyDescent="0.25">
      <c r="A12" s="9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3.25" thickBot="1" x14ac:dyDescent="0.3">
      <c r="A13" s="17" t="s">
        <v>15</v>
      </c>
      <c r="B13" s="53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4" ht="27" thickTop="1" thickBot="1" x14ac:dyDescent="0.3">
      <c r="A14" s="9"/>
      <c r="B14" s="54" t="s">
        <v>55</v>
      </c>
      <c r="C14" s="46" t="s">
        <v>46</v>
      </c>
      <c r="D14" s="47"/>
      <c r="E14" s="46" t="s">
        <v>48</v>
      </c>
      <c r="F14" s="47"/>
      <c r="G14" s="46" t="s">
        <v>50</v>
      </c>
      <c r="H14" s="47"/>
      <c r="I14" s="46" t="s">
        <v>54</v>
      </c>
      <c r="J14" s="47"/>
      <c r="K14" s="46" t="s">
        <v>59</v>
      </c>
      <c r="L14" s="47"/>
      <c r="M14" s="46" t="s">
        <v>61</v>
      </c>
      <c r="N14" s="47"/>
    </row>
    <row r="15" spans="1:14" ht="27" thickTop="1" thickBot="1" x14ac:dyDescent="0.6">
      <c r="A15" s="9"/>
      <c r="B15" s="54"/>
      <c r="C15" s="14" t="s">
        <v>11</v>
      </c>
      <c r="D15" s="14" t="s">
        <v>12</v>
      </c>
      <c r="E15" s="14" t="s">
        <v>11</v>
      </c>
      <c r="F15" s="14" t="s">
        <v>12</v>
      </c>
      <c r="G15" s="14" t="s">
        <v>11</v>
      </c>
      <c r="H15" s="14" t="s">
        <v>12</v>
      </c>
      <c r="I15" s="36" t="s">
        <v>11</v>
      </c>
      <c r="J15" s="36" t="s">
        <v>12</v>
      </c>
      <c r="K15" s="36" t="s">
        <v>11</v>
      </c>
      <c r="L15" s="36" t="s">
        <v>12</v>
      </c>
      <c r="M15" s="36" t="s">
        <v>11</v>
      </c>
      <c r="N15" s="36" t="s">
        <v>12</v>
      </c>
    </row>
    <row r="16" spans="1:14" ht="27" thickTop="1" thickBot="1" x14ac:dyDescent="0.3">
      <c r="A16" s="9"/>
      <c r="B16" s="19" t="s">
        <v>17</v>
      </c>
      <c r="C16" s="20">
        <v>148</v>
      </c>
      <c r="D16" s="20">
        <v>98</v>
      </c>
      <c r="E16" s="20">
        <v>149</v>
      </c>
      <c r="F16" s="20">
        <v>114</v>
      </c>
      <c r="G16" s="20">
        <v>177</v>
      </c>
      <c r="H16" s="20">
        <v>134</v>
      </c>
      <c r="I16" s="20">
        <v>162</v>
      </c>
      <c r="J16" s="20">
        <v>125</v>
      </c>
      <c r="K16" s="20">
        <v>137</v>
      </c>
      <c r="L16" s="20">
        <v>105</v>
      </c>
      <c r="M16" s="20">
        <v>107</v>
      </c>
      <c r="N16" s="20">
        <v>82</v>
      </c>
    </row>
    <row r="17" spans="1:14" ht="27" thickTop="1" thickBot="1" x14ac:dyDescent="0.3">
      <c r="A17" s="9"/>
      <c r="B17" s="19" t="s">
        <v>49</v>
      </c>
      <c r="C17" s="20"/>
      <c r="D17" s="20"/>
      <c r="E17" s="20">
        <v>9</v>
      </c>
      <c r="F17" s="20">
        <v>8</v>
      </c>
      <c r="G17" s="20">
        <v>26</v>
      </c>
      <c r="H17" s="20">
        <v>22</v>
      </c>
      <c r="I17" s="20">
        <v>33</v>
      </c>
      <c r="J17" s="20">
        <v>27</v>
      </c>
      <c r="K17" s="20">
        <v>27</v>
      </c>
      <c r="L17" s="20">
        <v>24</v>
      </c>
      <c r="M17" s="20">
        <v>20</v>
      </c>
      <c r="N17" s="20">
        <v>18</v>
      </c>
    </row>
    <row r="18" spans="1:14" ht="27" thickTop="1" thickBot="1" x14ac:dyDescent="0.3">
      <c r="A18" s="9"/>
      <c r="B18" s="19" t="s">
        <v>18</v>
      </c>
      <c r="C18" s="20">
        <v>100</v>
      </c>
      <c r="D18" s="20">
        <v>58</v>
      </c>
      <c r="E18" s="20">
        <v>76</v>
      </c>
      <c r="F18" s="20">
        <v>41</v>
      </c>
      <c r="G18" s="20">
        <v>65</v>
      </c>
      <c r="H18" s="20">
        <v>40</v>
      </c>
      <c r="I18" s="20">
        <v>48</v>
      </c>
      <c r="J18" s="20">
        <v>31</v>
      </c>
      <c r="K18" s="20">
        <v>34</v>
      </c>
      <c r="L18" s="20">
        <v>25</v>
      </c>
      <c r="M18" s="20">
        <v>21</v>
      </c>
      <c r="N18" s="20">
        <v>15</v>
      </c>
    </row>
    <row r="19" spans="1:14" ht="27" thickTop="1" thickBot="1" x14ac:dyDescent="0.3">
      <c r="A19" s="9"/>
      <c r="B19" s="19" t="s">
        <v>19</v>
      </c>
      <c r="C19" s="20">
        <v>76</v>
      </c>
      <c r="D19" s="20">
        <v>19</v>
      </c>
      <c r="E19" s="20">
        <v>74</v>
      </c>
      <c r="F19" s="20">
        <v>18</v>
      </c>
      <c r="G19" s="20">
        <v>72</v>
      </c>
      <c r="H19" s="20">
        <v>23</v>
      </c>
      <c r="I19" s="20">
        <v>78</v>
      </c>
      <c r="J19" s="20">
        <v>25</v>
      </c>
      <c r="K19" s="20">
        <v>81</v>
      </c>
      <c r="L19" s="20">
        <v>29</v>
      </c>
      <c r="M19" s="20">
        <v>56</v>
      </c>
      <c r="N19" s="20">
        <v>18</v>
      </c>
    </row>
    <row r="20" spans="1:14" ht="27" thickTop="1" thickBot="1" x14ac:dyDescent="0.3">
      <c r="A20" s="9"/>
      <c r="B20" s="10" t="s">
        <v>14</v>
      </c>
      <c r="C20" s="21">
        <f t="shared" ref="C20:J20" si="1">SUM(C16:C19)</f>
        <v>324</v>
      </c>
      <c r="D20" s="21">
        <f t="shared" si="1"/>
        <v>175</v>
      </c>
      <c r="E20" s="21">
        <f t="shared" si="1"/>
        <v>308</v>
      </c>
      <c r="F20" s="21">
        <f t="shared" si="1"/>
        <v>181</v>
      </c>
      <c r="G20" s="21">
        <f t="shared" si="1"/>
        <v>340</v>
      </c>
      <c r="H20" s="21">
        <f t="shared" si="1"/>
        <v>219</v>
      </c>
      <c r="I20" s="21">
        <f t="shared" si="1"/>
        <v>321</v>
      </c>
      <c r="J20" s="21">
        <f t="shared" si="1"/>
        <v>208</v>
      </c>
      <c r="K20" s="21">
        <f>SUM(K16:K19)</f>
        <v>279</v>
      </c>
      <c r="L20" s="21">
        <f>SUM(L16:L19)</f>
        <v>183</v>
      </c>
      <c r="M20" s="21">
        <f>SUM(M16:M19)</f>
        <v>204</v>
      </c>
      <c r="N20" s="21">
        <f>SUM(N16:N19)</f>
        <v>133</v>
      </c>
    </row>
    <row r="21" spans="1:14" ht="26.25" thickTop="1" x14ac:dyDescent="0.25">
      <c r="A21" s="9"/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ht="23.25" thickBot="1" x14ac:dyDescent="0.3">
      <c r="A22" s="17" t="s">
        <v>20</v>
      </c>
      <c r="B22" s="53" t="s">
        <v>21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24" thickTop="1" thickBot="1" x14ac:dyDescent="0.3">
      <c r="A23" s="17"/>
      <c r="B23" s="54" t="s">
        <v>55</v>
      </c>
      <c r="C23" s="64" t="s">
        <v>46</v>
      </c>
      <c r="D23" s="45"/>
      <c r="E23" s="64" t="s">
        <v>48</v>
      </c>
      <c r="F23" s="45"/>
      <c r="G23" s="64" t="s">
        <v>50</v>
      </c>
      <c r="H23" s="65"/>
      <c r="I23" s="46" t="s">
        <v>54</v>
      </c>
      <c r="J23" s="47"/>
      <c r="K23" s="46" t="s">
        <v>59</v>
      </c>
      <c r="L23" s="47"/>
      <c r="M23" s="46" t="s">
        <v>61</v>
      </c>
      <c r="N23" s="47"/>
    </row>
    <row r="24" spans="1:14" ht="24" thickTop="1" thickBot="1" x14ac:dyDescent="0.6">
      <c r="A24" s="17"/>
      <c r="B24" s="54"/>
      <c r="C24" s="14" t="s">
        <v>11</v>
      </c>
      <c r="D24" s="14" t="s">
        <v>12</v>
      </c>
      <c r="E24" s="14" t="s">
        <v>11</v>
      </c>
      <c r="F24" s="14" t="s">
        <v>12</v>
      </c>
      <c r="G24" s="14" t="s">
        <v>11</v>
      </c>
      <c r="H24" s="14" t="s">
        <v>12</v>
      </c>
      <c r="I24" s="36" t="s">
        <v>11</v>
      </c>
      <c r="J24" s="36" t="s">
        <v>12</v>
      </c>
      <c r="K24" s="36" t="s">
        <v>11</v>
      </c>
      <c r="L24" s="36" t="s">
        <v>12</v>
      </c>
      <c r="M24" s="36" t="s">
        <v>11</v>
      </c>
      <c r="N24" s="36" t="s">
        <v>12</v>
      </c>
    </row>
    <row r="25" spans="1:14" ht="27" thickTop="1" thickBot="1" x14ac:dyDescent="0.3">
      <c r="A25" s="17"/>
      <c r="B25" s="19" t="s">
        <v>51</v>
      </c>
      <c r="C25" s="16">
        <v>324</v>
      </c>
      <c r="D25" s="16">
        <v>175</v>
      </c>
      <c r="E25" s="16">
        <v>308</v>
      </c>
      <c r="F25" s="16">
        <v>181</v>
      </c>
      <c r="G25" s="16">
        <v>340</v>
      </c>
      <c r="H25" s="16">
        <v>219</v>
      </c>
      <c r="I25" s="16">
        <v>321</v>
      </c>
      <c r="J25" s="16">
        <v>208</v>
      </c>
      <c r="K25" s="16">
        <v>279</v>
      </c>
      <c r="L25" s="16">
        <v>183</v>
      </c>
      <c r="M25" s="16">
        <v>204</v>
      </c>
      <c r="N25" s="16">
        <v>133</v>
      </c>
    </row>
    <row r="26" spans="1:14" ht="24" thickTop="1" thickBot="1" x14ac:dyDescent="0.3">
      <c r="A26" s="17"/>
      <c r="B26" s="10" t="s">
        <v>14</v>
      </c>
      <c r="C26" s="11">
        <f t="shared" ref="C26:J26" si="2">SUM(C25)</f>
        <v>324</v>
      </c>
      <c r="D26" s="11">
        <f t="shared" si="2"/>
        <v>175</v>
      </c>
      <c r="E26" s="11">
        <f t="shared" si="2"/>
        <v>308</v>
      </c>
      <c r="F26" s="11">
        <f t="shared" si="2"/>
        <v>181</v>
      </c>
      <c r="G26" s="11">
        <f t="shared" si="2"/>
        <v>340</v>
      </c>
      <c r="H26" s="11">
        <f t="shared" si="2"/>
        <v>219</v>
      </c>
      <c r="I26" s="11">
        <f t="shared" si="2"/>
        <v>321</v>
      </c>
      <c r="J26" s="11">
        <f t="shared" si="2"/>
        <v>208</v>
      </c>
      <c r="K26" s="11">
        <v>279</v>
      </c>
      <c r="L26" s="11">
        <v>183</v>
      </c>
      <c r="M26" s="11">
        <v>204</v>
      </c>
      <c r="N26" s="11">
        <v>133</v>
      </c>
    </row>
    <row r="27" spans="1:14" ht="26.25" thickTop="1" x14ac:dyDescent="0.25">
      <c r="A27" s="9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4" ht="23.25" thickBot="1" x14ac:dyDescent="0.3">
      <c r="A28" s="17" t="s">
        <v>22</v>
      </c>
      <c r="B28" s="53" t="s">
        <v>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27" thickTop="1" thickBot="1" x14ac:dyDescent="0.3">
      <c r="A29" s="9"/>
      <c r="B29" s="55" t="s">
        <v>55</v>
      </c>
      <c r="C29" s="44">
        <v>2013</v>
      </c>
      <c r="D29" s="45"/>
      <c r="E29" s="44">
        <v>2014</v>
      </c>
      <c r="F29" s="45"/>
      <c r="G29" s="44">
        <v>2015</v>
      </c>
      <c r="H29" s="45"/>
      <c r="I29" s="44">
        <v>2016</v>
      </c>
      <c r="J29" s="45"/>
      <c r="K29" s="44">
        <v>2017</v>
      </c>
      <c r="L29" s="45"/>
      <c r="M29" s="44">
        <v>2018</v>
      </c>
      <c r="N29" s="45"/>
    </row>
    <row r="30" spans="1:14" ht="27" thickTop="1" thickBot="1" x14ac:dyDescent="0.3">
      <c r="A30" s="9"/>
      <c r="B30" s="56"/>
      <c r="C30" s="18" t="s">
        <v>23</v>
      </c>
      <c r="D30" s="18" t="s">
        <v>12</v>
      </c>
      <c r="E30" s="18" t="s">
        <v>23</v>
      </c>
      <c r="F30" s="18" t="s">
        <v>12</v>
      </c>
      <c r="G30" s="18" t="s">
        <v>23</v>
      </c>
      <c r="H30" s="18" t="s">
        <v>12</v>
      </c>
      <c r="I30" s="18" t="s">
        <v>23</v>
      </c>
      <c r="J30" s="14" t="s">
        <v>12</v>
      </c>
      <c r="K30" s="18" t="s">
        <v>23</v>
      </c>
      <c r="L30" s="14" t="s">
        <v>12</v>
      </c>
      <c r="M30" s="18" t="s">
        <v>23</v>
      </c>
      <c r="N30" s="14" t="s">
        <v>12</v>
      </c>
    </row>
    <row r="31" spans="1:14" ht="27" thickTop="1" thickBot="1" x14ac:dyDescent="0.3">
      <c r="A31" s="9"/>
      <c r="B31" s="19" t="s">
        <v>13</v>
      </c>
      <c r="C31" s="24">
        <v>168</v>
      </c>
      <c r="D31" s="24">
        <v>113</v>
      </c>
      <c r="E31" s="24">
        <v>72</v>
      </c>
      <c r="F31" s="24">
        <v>53</v>
      </c>
      <c r="G31" s="24">
        <v>91</v>
      </c>
      <c r="H31" s="24">
        <v>64</v>
      </c>
      <c r="I31" s="24">
        <v>109</v>
      </c>
      <c r="J31" s="24">
        <v>70</v>
      </c>
      <c r="K31" s="24">
        <v>86</v>
      </c>
      <c r="L31" s="24">
        <v>62</v>
      </c>
      <c r="M31" s="24">
        <v>99</v>
      </c>
      <c r="N31" s="24">
        <v>77</v>
      </c>
    </row>
    <row r="32" spans="1:14" ht="27" thickTop="1" thickBot="1" x14ac:dyDescent="0.3">
      <c r="A32" s="9"/>
      <c r="B32" s="10" t="s">
        <v>14</v>
      </c>
      <c r="C32" s="25">
        <f t="shared" ref="C32:J32" si="3">SUM(C31)</f>
        <v>168</v>
      </c>
      <c r="D32" s="25">
        <f t="shared" si="3"/>
        <v>113</v>
      </c>
      <c r="E32" s="25">
        <f t="shared" si="3"/>
        <v>72</v>
      </c>
      <c r="F32" s="25">
        <f t="shared" si="3"/>
        <v>53</v>
      </c>
      <c r="G32" s="25">
        <f t="shared" si="3"/>
        <v>91</v>
      </c>
      <c r="H32" s="25">
        <f t="shared" si="3"/>
        <v>64</v>
      </c>
      <c r="I32" s="25">
        <f t="shared" si="3"/>
        <v>109</v>
      </c>
      <c r="J32" s="25">
        <f t="shared" si="3"/>
        <v>70</v>
      </c>
      <c r="K32" s="25">
        <v>86</v>
      </c>
      <c r="L32" s="25">
        <v>62</v>
      </c>
      <c r="M32" s="25">
        <v>99</v>
      </c>
      <c r="N32" s="25">
        <v>77</v>
      </c>
    </row>
    <row r="33" spans="1:14" ht="26.25" thickTop="1" x14ac:dyDescent="0.25">
      <c r="A33" s="9"/>
      <c r="B33" s="26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23.25" thickBot="1" x14ac:dyDescent="0.3">
      <c r="A34" s="17" t="s">
        <v>24</v>
      </c>
      <c r="B34" s="53" t="s">
        <v>25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4" ht="27" thickTop="1" thickBot="1" x14ac:dyDescent="0.3">
      <c r="A35" s="9"/>
      <c r="B35" s="54" t="s">
        <v>55</v>
      </c>
      <c r="C35" s="44">
        <v>2013</v>
      </c>
      <c r="D35" s="45"/>
      <c r="E35" s="44">
        <v>2014</v>
      </c>
      <c r="F35" s="45"/>
      <c r="G35" s="44">
        <v>2015</v>
      </c>
      <c r="H35" s="45"/>
      <c r="I35" s="44">
        <v>2016</v>
      </c>
      <c r="J35" s="45"/>
      <c r="K35" s="44">
        <v>2017</v>
      </c>
      <c r="L35" s="45"/>
      <c r="M35" s="44">
        <v>2018</v>
      </c>
      <c r="N35" s="45"/>
    </row>
    <row r="36" spans="1:14" ht="27" thickTop="1" thickBot="1" x14ac:dyDescent="0.3">
      <c r="A36" s="9"/>
      <c r="B36" s="54"/>
      <c r="C36" s="18" t="s">
        <v>23</v>
      </c>
      <c r="D36" s="18" t="s">
        <v>12</v>
      </c>
      <c r="E36" s="18" t="s">
        <v>23</v>
      </c>
      <c r="F36" s="18" t="s">
        <v>12</v>
      </c>
      <c r="G36" s="18" t="s">
        <v>23</v>
      </c>
      <c r="H36" s="18" t="s">
        <v>12</v>
      </c>
      <c r="I36" s="18" t="s">
        <v>23</v>
      </c>
      <c r="J36" s="14" t="s">
        <v>12</v>
      </c>
      <c r="K36" s="18" t="s">
        <v>23</v>
      </c>
      <c r="L36" s="14" t="s">
        <v>12</v>
      </c>
      <c r="M36" s="18" t="s">
        <v>23</v>
      </c>
      <c r="N36" s="14" t="s">
        <v>12</v>
      </c>
    </row>
    <row r="37" spans="1:14" ht="27" thickTop="1" thickBot="1" x14ac:dyDescent="0.3">
      <c r="A37" s="9"/>
      <c r="B37" s="19" t="s">
        <v>51</v>
      </c>
      <c r="C37" s="16">
        <v>168</v>
      </c>
      <c r="D37" s="16">
        <v>113</v>
      </c>
      <c r="E37" s="16">
        <v>72</v>
      </c>
      <c r="F37" s="16">
        <v>53</v>
      </c>
      <c r="G37" s="16">
        <v>91</v>
      </c>
      <c r="H37" s="16">
        <v>64</v>
      </c>
      <c r="I37" s="24">
        <v>109</v>
      </c>
      <c r="J37" s="24">
        <v>70</v>
      </c>
      <c r="K37" s="24">
        <v>86</v>
      </c>
      <c r="L37" s="24">
        <v>62</v>
      </c>
      <c r="M37" s="24">
        <v>99</v>
      </c>
      <c r="N37" s="24">
        <v>77</v>
      </c>
    </row>
    <row r="38" spans="1:14" ht="27" thickTop="1" thickBot="1" x14ac:dyDescent="0.3">
      <c r="A38" s="9"/>
      <c r="B38" s="10" t="s">
        <v>14</v>
      </c>
      <c r="C38" s="25">
        <f t="shared" ref="C38:J38" si="4">SUM(C37)</f>
        <v>168</v>
      </c>
      <c r="D38" s="25">
        <f t="shared" si="4"/>
        <v>113</v>
      </c>
      <c r="E38" s="25">
        <f t="shared" si="4"/>
        <v>72</v>
      </c>
      <c r="F38" s="25">
        <f t="shared" si="4"/>
        <v>53</v>
      </c>
      <c r="G38" s="25">
        <f t="shared" si="4"/>
        <v>91</v>
      </c>
      <c r="H38" s="25">
        <f t="shared" si="4"/>
        <v>64</v>
      </c>
      <c r="I38" s="25">
        <f t="shared" si="4"/>
        <v>109</v>
      </c>
      <c r="J38" s="25">
        <f t="shared" si="4"/>
        <v>70</v>
      </c>
      <c r="K38" s="25">
        <v>86</v>
      </c>
      <c r="L38" s="25">
        <v>62</v>
      </c>
      <c r="M38" s="25">
        <v>99</v>
      </c>
      <c r="N38" s="25">
        <v>77</v>
      </c>
    </row>
    <row r="39" spans="1:14" ht="26.25" thickTop="1" x14ac:dyDescent="0.25">
      <c r="A39" s="9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4" ht="23.25" thickBot="1" x14ac:dyDescent="0.3">
      <c r="A40" s="17" t="s">
        <v>26</v>
      </c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4" ht="27" thickTop="1" thickBot="1" x14ac:dyDescent="0.3">
      <c r="A41" s="9"/>
      <c r="B41" s="54" t="s">
        <v>55</v>
      </c>
      <c r="C41" s="44">
        <v>2013</v>
      </c>
      <c r="D41" s="45"/>
      <c r="E41" s="44">
        <v>2014</v>
      </c>
      <c r="F41" s="45"/>
      <c r="G41" s="44">
        <v>2015</v>
      </c>
      <c r="H41" s="45"/>
      <c r="I41" s="44">
        <v>2016</v>
      </c>
      <c r="J41" s="45"/>
      <c r="K41" s="44">
        <v>2017</v>
      </c>
      <c r="L41" s="45"/>
      <c r="M41" s="44">
        <v>2018</v>
      </c>
      <c r="N41" s="45"/>
    </row>
    <row r="42" spans="1:14" ht="27" thickTop="1" thickBot="1" x14ac:dyDescent="0.3">
      <c r="A42" s="9"/>
      <c r="B42" s="54"/>
      <c r="C42" s="18" t="s">
        <v>23</v>
      </c>
      <c r="D42" s="18" t="s">
        <v>12</v>
      </c>
      <c r="E42" s="18" t="s">
        <v>23</v>
      </c>
      <c r="F42" s="18" t="s">
        <v>12</v>
      </c>
      <c r="G42" s="18" t="s">
        <v>23</v>
      </c>
      <c r="H42" s="18" t="s">
        <v>12</v>
      </c>
      <c r="I42" s="18" t="s">
        <v>23</v>
      </c>
      <c r="J42" s="14" t="s">
        <v>12</v>
      </c>
      <c r="K42" s="18" t="s">
        <v>23</v>
      </c>
      <c r="L42" s="14" t="s">
        <v>12</v>
      </c>
      <c r="M42" s="18" t="s">
        <v>23</v>
      </c>
      <c r="N42" s="14" t="s">
        <v>12</v>
      </c>
    </row>
    <row r="43" spans="1:14" ht="27" thickTop="1" thickBot="1" x14ac:dyDescent="0.3">
      <c r="A43" s="9"/>
      <c r="B43" s="19" t="s">
        <v>17</v>
      </c>
      <c r="C43" s="16">
        <v>57</v>
      </c>
      <c r="D43" s="16">
        <v>44</v>
      </c>
      <c r="E43" s="16">
        <v>41</v>
      </c>
      <c r="F43" s="16">
        <v>34</v>
      </c>
      <c r="G43" s="16">
        <v>45</v>
      </c>
      <c r="H43" s="16">
        <v>42</v>
      </c>
      <c r="I43" s="16">
        <v>69</v>
      </c>
      <c r="J43" s="16">
        <v>55</v>
      </c>
      <c r="K43" s="16">
        <v>48</v>
      </c>
      <c r="L43" s="16">
        <v>39</v>
      </c>
      <c r="M43" s="16">
        <v>44</v>
      </c>
      <c r="N43" s="16">
        <v>38</v>
      </c>
    </row>
    <row r="44" spans="1:14" ht="27" thickTop="1" thickBot="1" x14ac:dyDescent="0.3">
      <c r="A44" s="9"/>
      <c r="B44" s="19" t="s">
        <v>49</v>
      </c>
      <c r="C44" s="16"/>
      <c r="D44" s="16"/>
      <c r="E44" s="16"/>
      <c r="F44" s="16"/>
      <c r="G44" s="16"/>
      <c r="H44" s="16"/>
      <c r="I44" s="16"/>
      <c r="J44" s="16"/>
      <c r="K44" s="16">
        <v>11</v>
      </c>
      <c r="L44" s="16">
        <v>9</v>
      </c>
      <c r="M44" s="16">
        <v>15</v>
      </c>
      <c r="N44" s="16">
        <v>14</v>
      </c>
    </row>
    <row r="45" spans="1:14" ht="27" thickTop="1" thickBot="1" x14ac:dyDescent="0.3">
      <c r="A45" s="9"/>
      <c r="B45" s="19" t="s">
        <v>18</v>
      </c>
      <c r="C45" s="16">
        <v>71</v>
      </c>
      <c r="D45" s="16">
        <v>55</v>
      </c>
      <c r="E45" s="16">
        <v>25</v>
      </c>
      <c r="F45" s="16">
        <v>16</v>
      </c>
      <c r="G45" s="16">
        <v>28</v>
      </c>
      <c r="H45" s="16">
        <v>17</v>
      </c>
      <c r="I45" s="16">
        <v>18</v>
      </c>
      <c r="J45" s="16">
        <v>11</v>
      </c>
      <c r="K45" s="16">
        <v>13</v>
      </c>
      <c r="L45" s="16">
        <v>7</v>
      </c>
      <c r="M45" s="16">
        <v>11</v>
      </c>
      <c r="N45" s="16">
        <v>11</v>
      </c>
    </row>
    <row r="46" spans="1:14" ht="27" thickTop="1" thickBot="1" x14ac:dyDescent="0.3">
      <c r="A46" s="9"/>
      <c r="B46" s="19" t="s">
        <v>19</v>
      </c>
      <c r="C46" s="16">
        <v>40</v>
      </c>
      <c r="D46" s="16">
        <v>14</v>
      </c>
      <c r="E46" s="16">
        <v>6</v>
      </c>
      <c r="F46" s="16">
        <v>3</v>
      </c>
      <c r="G46" s="16">
        <v>18</v>
      </c>
      <c r="H46" s="16">
        <v>5</v>
      </c>
      <c r="I46" s="16">
        <v>22</v>
      </c>
      <c r="J46" s="16">
        <v>4</v>
      </c>
      <c r="K46" s="16">
        <v>14</v>
      </c>
      <c r="L46" s="16">
        <v>7</v>
      </c>
      <c r="M46" s="16">
        <v>29</v>
      </c>
      <c r="N46" s="16">
        <v>14</v>
      </c>
    </row>
    <row r="47" spans="1:14" ht="27" thickTop="1" thickBot="1" x14ac:dyDescent="0.3">
      <c r="A47" s="9"/>
      <c r="B47" s="10" t="s">
        <v>14</v>
      </c>
      <c r="C47" s="11">
        <f t="shared" ref="C47:J47" si="5">SUM(C43:C46)</f>
        <v>168</v>
      </c>
      <c r="D47" s="11">
        <f t="shared" si="5"/>
        <v>113</v>
      </c>
      <c r="E47" s="11">
        <f t="shared" si="5"/>
        <v>72</v>
      </c>
      <c r="F47" s="11">
        <f t="shared" si="5"/>
        <v>53</v>
      </c>
      <c r="G47" s="11">
        <f t="shared" si="5"/>
        <v>91</v>
      </c>
      <c r="H47" s="11">
        <f t="shared" si="5"/>
        <v>64</v>
      </c>
      <c r="I47" s="11">
        <f t="shared" si="5"/>
        <v>109</v>
      </c>
      <c r="J47" s="11">
        <f t="shared" si="5"/>
        <v>70</v>
      </c>
      <c r="K47" s="11">
        <f>SUM(K43:K46)</f>
        <v>86</v>
      </c>
      <c r="L47" s="11">
        <f>SUM(L43:L46)</f>
        <v>62</v>
      </c>
      <c r="M47" s="11">
        <f>SUM(M43:M46)</f>
        <v>99</v>
      </c>
      <c r="N47" s="11">
        <f>SUM(N43:N46)</f>
        <v>77</v>
      </c>
    </row>
    <row r="48" spans="1:14" ht="26.25" thickTop="1" x14ac:dyDescent="0.25">
      <c r="A48" s="9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5" ht="26.25" thickBot="1" x14ac:dyDescent="0.3">
      <c r="A49" s="17" t="s">
        <v>28</v>
      </c>
      <c r="B49" s="53" t="s">
        <v>29</v>
      </c>
      <c r="C49" s="53"/>
      <c r="D49" s="53"/>
      <c r="E49" s="53"/>
      <c r="F49" s="53"/>
      <c r="G49" s="53"/>
      <c r="H49" s="4"/>
      <c r="I49" s="4"/>
      <c r="J49" s="4"/>
      <c r="K49" s="4"/>
      <c r="L49" s="4"/>
    </row>
    <row r="50" spans="1:15" ht="27" thickTop="1" thickBot="1" x14ac:dyDescent="0.3">
      <c r="A50" s="5"/>
      <c r="B50" s="61" t="s">
        <v>55</v>
      </c>
      <c r="C50" s="61" t="s">
        <v>7</v>
      </c>
      <c r="D50" s="61" t="s">
        <v>46</v>
      </c>
      <c r="E50" s="61" t="s">
        <v>48</v>
      </c>
      <c r="F50" s="61" t="s">
        <v>50</v>
      </c>
      <c r="G50" s="48" t="s">
        <v>54</v>
      </c>
      <c r="H50" s="49"/>
      <c r="I50" s="49"/>
      <c r="J50" s="48" t="s">
        <v>59</v>
      </c>
      <c r="K50" s="49"/>
      <c r="L50" s="49"/>
      <c r="M50" s="48" t="s">
        <v>61</v>
      </c>
      <c r="N50" s="49"/>
      <c r="O50" s="49"/>
    </row>
    <row r="51" spans="1:15" ht="27" thickTop="1" thickBot="1" x14ac:dyDescent="0.3">
      <c r="A51" s="5"/>
      <c r="B51" s="62"/>
      <c r="C51" s="63"/>
      <c r="D51" s="63"/>
      <c r="E51" s="63"/>
      <c r="F51" s="63"/>
      <c r="G51" s="37" t="s">
        <v>56</v>
      </c>
      <c r="H51" s="37" t="s">
        <v>57</v>
      </c>
      <c r="I51" s="37" t="s">
        <v>58</v>
      </c>
      <c r="J51" s="37" t="s">
        <v>56</v>
      </c>
      <c r="K51" s="37" t="s">
        <v>57</v>
      </c>
      <c r="L51" s="37" t="s">
        <v>58</v>
      </c>
      <c r="M51" s="37" t="s">
        <v>56</v>
      </c>
      <c r="N51" s="37" t="s">
        <v>57</v>
      </c>
      <c r="O51" s="37" t="s">
        <v>58</v>
      </c>
    </row>
    <row r="52" spans="1:15" ht="27" thickTop="1" thickBot="1" x14ac:dyDescent="0.3">
      <c r="A52" s="9"/>
      <c r="B52" s="19" t="s">
        <v>30</v>
      </c>
      <c r="C52" s="24">
        <v>1</v>
      </c>
      <c r="D52" s="24">
        <v>1</v>
      </c>
      <c r="E52" s="24">
        <v>1</v>
      </c>
      <c r="F52" s="24">
        <v>1</v>
      </c>
      <c r="G52" s="50">
        <v>1</v>
      </c>
      <c r="H52" s="51"/>
      <c r="I52" s="52"/>
      <c r="J52" s="41">
        <v>1</v>
      </c>
      <c r="K52" s="42"/>
      <c r="L52" s="43">
        <f>SUM(J52:K52)</f>
        <v>1</v>
      </c>
      <c r="M52" s="41">
        <v>1</v>
      </c>
      <c r="N52" s="42"/>
      <c r="O52" s="43">
        <v>1</v>
      </c>
    </row>
    <row r="53" spans="1:15" ht="27" thickTop="1" thickBot="1" x14ac:dyDescent="0.3">
      <c r="A53" s="9"/>
      <c r="B53" s="19" t="s">
        <v>31</v>
      </c>
      <c r="C53" s="24">
        <v>116</v>
      </c>
      <c r="D53" s="24">
        <v>81</v>
      </c>
      <c r="E53" s="24">
        <v>50</v>
      </c>
      <c r="F53" s="24">
        <v>56</v>
      </c>
      <c r="G53" s="24">
        <v>78</v>
      </c>
      <c r="H53" s="24">
        <v>0</v>
      </c>
      <c r="I53" s="24">
        <f>SUM(G53:H53)</f>
        <v>78</v>
      </c>
      <c r="J53" s="24">
        <v>73</v>
      </c>
      <c r="K53" s="24">
        <v>0</v>
      </c>
      <c r="L53" s="24">
        <v>73</v>
      </c>
      <c r="M53" s="24">
        <v>75</v>
      </c>
      <c r="N53" s="24"/>
      <c r="O53" s="24">
        <v>75</v>
      </c>
    </row>
    <row r="54" spans="1:15" ht="27" thickTop="1" thickBot="1" x14ac:dyDescent="0.3">
      <c r="A54" s="9"/>
      <c r="B54" s="19" t="s">
        <v>32</v>
      </c>
      <c r="C54" s="24">
        <v>31.3</v>
      </c>
      <c r="D54" s="24">
        <v>25.7</v>
      </c>
      <c r="E54" s="24">
        <v>16.2</v>
      </c>
      <c r="F54" s="24">
        <v>18.100000000000001</v>
      </c>
      <c r="G54" s="50">
        <v>26.5</v>
      </c>
      <c r="H54" s="51"/>
      <c r="I54" s="52"/>
      <c r="J54" s="50">
        <v>26.2</v>
      </c>
      <c r="K54" s="51"/>
      <c r="L54" s="52"/>
      <c r="M54" s="50">
        <v>36.799999999999997</v>
      </c>
      <c r="N54" s="51"/>
      <c r="O54" s="52"/>
    </row>
    <row r="55" spans="1:15" ht="26.25" thickTop="1" x14ac:dyDescent="0.25">
      <c r="A55" s="9"/>
      <c r="B55" s="12"/>
      <c r="C55" s="4"/>
      <c r="D55" s="4"/>
      <c r="E55" s="4"/>
      <c r="F55" s="4"/>
      <c r="G55" s="4"/>
      <c r="H55" s="4"/>
      <c r="J55" s="4"/>
      <c r="K55" s="4"/>
      <c r="L55" s="4"/>
    </row>
    <row r="56" spans="1:15" ht="26.25" thickBot="1" x14ac:dyDescent="0.3">
      <c r="A56" s="17" t="s">
        <v>33</v>
      </c>
      <c r="B56" s="53" t="s">
        <v>34</v>
      </c>
      <c r="C56" s="53"/>
      <c r="D56" s="53"/>
      <c r="E56" s="53"/>
      <c r="F56" s="53"/>
      <c r="G56" s="53"/>
      <c r="H56" s="4"/>
      <c r="J56" s="4"/>
      <c r="K56" s="4"/>
      <c r="L56" s="4"/>
    </row>
    <row r="57" spans="1:15" ht="27" thickTop="1" thickBot="1" x14ac:dyDescent="0.6">
      <c r="A57" s="9"/>
      <c r="B57" s="6" t="s">
        <v>6</v>
      </c>
      <c r="C57" s="7" t="s">
        <v>7</v>
      </c>
      <c r="D57" s="7" t="s">
        <v>46</v>
      </c>
      <c r="E57" s="7" t="s">
        <v>48</v>
      </c>
      <c r="F57" s="7" t="s">
        <v>50</v>
      </c>
      <c r="G57" s="7" t="s">
        <v>54</v>
      </c>
      <c r="H57" s="7" t="s">
        <v>59</v>
      </c>
      <c r="I57" s="7" t="s">
        <v>61</v>
      </c>
      <c r="J57" s="4"/>
      <c r="K57" s="4"/>
      <c r="L57" s="1"/>
    </row>
    <row r="58" spans="1:15" ht="27" thickTop="1" thickBot="1" x14ac:dyDescent="0.3">
      <c r="A58" s="9"/>
      <c r="B58" s="19" t="s">
        <v>35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4"/>
      <c r="K58" s="4"/>
      <c r="L58" s="1"/>
    </row>
    <row r="59" spans="1:15" ht="27" thickTop="1" thickBot="1" x14ac:dyDescent="0.3">
      <c r="A59" s="9"/>
      <c r="B59" s="19" t="s">
        <v>36</v>
      </c>
      <c r="C59" s="24">
        <v>243</v>
      </c>
      <c r="D59" s="24">
        <v>186</v>
      </c>
      <c r="E59" s="24">
        <v>163</v>
      </c>
      <c r="F59" s="24">
        <v>163</v>
      </c>
      <c r="G59" s="24">
        <v>102</v>
      </c>
      <c r="H59" s="24">
        <v>169</v>
      </c>
      <c r="I59" s="24">
        <v>180</v>
      </c>
      <c r="J59" s="4"/>
      <c r="K59" s="4"/>
      <c r="L59" s="1"/>
    </row>
    <row r="60" spans="1:15" ht="26.25" thickTop="1" x14ac:dyDescent="0.25">
      <c r="A60" s="9"/>
      <c r="B60" s="12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5" ht="26.25" customHeight="1" thickBot="1" x14ac:dyDescent="0.3">
      <c r="A61" s="17" t="s">
        <v>37</v>
      </c>
      <c r="B61" s="53" t="s">
        <v>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5" ht="27" thickTop="1" thickBot="1" x14ac:dyDescent="0.3">
      <c r="A62" s="9"/>
      <c r="B62" s="58" t="s">
        <v>55</v>
      </c>
      <c r="C62" s="44" t="s">
        <v>46</v>
      </c>
      <c r="D62" s="45"/>
      <c r="E62" s="44" t="s">
        <v>48</v>
      </c>
      <c r="F62" s="45"/>
      <c r="G62" s="44" t="s">
        <v>50</v>
      </c>
      <c r="H62" s="45"/>
      <c r="I62" s="44" t="s">
        <v>54</v>
      </c>
      <c r="J62" s="45"/>
      <c r="K62" s="44" t="s">
        <v>59</v>
      </c>
      <c r="L62" s="45"/>
      <c r="M62" s="44" t="s">
        <v>61</v>
      </c>
      <c r="N62" s="45"/>
    </row>
    <row r="63" spans="1:15" ht="27" thickTop="1" thickBot="1" x14ac:dyDescent="0.3">
      <c r="A63" s="9"/>
      <c r="B63" s="59"/>
      <c r="C63" s="14" t="s">
        <v>47</v>
      </c>
      <c r="D63" s="14" t="s">
        <v>12</v>
      </c>
      <c r="E63" s="14" t="s">
        <v>47</v>
      </c>
      <c r="F63" s="14" t="s">
        <v>12</v>
      </c>
      <c r="G63" s="14" t="s">
        <v>47</v>
      </c>
      <c r="H63" s="14" t="s">
        <v>12</v>
      </c>
      <c r="I63" s="14" t="s">
        <v>47</v>
      </c>
      <c r="J63" s="14" t="s">
        <v>12</v>
      </c>
      <c r="K63" s="14" t="s">
        <v>47</v>
      </c>
      <c r="L63" s="14" t="s">
        <v>12</v>
      </c>
      <c r="M63" s="14" t="s">
        <v>47</v>
      </c>
      <c r="N63" s="14" t="s">
        <v>12</v>
      </c>
    </row>
    <row r="64" spans="1:15" ht="27" thickTop="1" thickBot="1" x14ac:dyDescent="0.3">
      <c r="A64" s="9"/>
      <c r="B64" s="15" t="s">
        <v>62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>
        <v>1</v>
      </c>
      <c r="N64" s="29">
        <v>0</v>
      </c>
    </row>
    <row r="65" spans="1:19" ht="27" thickTop="1" thickBot="1" x14ac:dyDescent="0.3">
      <c r="A65" s="9"/>
      <c r="B65" s="15" t="s">
        <v>39</v>
      </c>
      <c r="C65" s="29">
        <v>35</v>
      </c>
      <c r="D65" s="29">
        <v>10</v>
      </c>
      <c r="E65" s="29">
        <v>33</v>
      </c>
      <c r="F65" s="29">
        <v>11</v>
      </c>
      <c r="G65" s="29">
        <v>31</v>
      </c>
      <c r="H65" s="29">
        <v>9</v>
      </c>
      <c r="I65" s="29">
        <v>38</v>
      </c>
      <c r="J65" s="29">
        <v>16</v>
      </c>
      <c r="K65" s="29">
        <v>22</v>
      </c>
      <c r="L65" s="29">
        <v>6</v>
      </c>
      <c r="M65" s="29">
        <v>18</v>
      </c>
      <c r="N65" s="29">
        <v>4</v>
      </c>
    </row>
    <row r="66" spans="1:19" ht="27" thickTop="1" thickBot="1" x14ac:dyDescent="0.3">
      <c r="A66" s="9"/>
      <c r="B66" s="15" t="s">
        <v>38</v>
      </c>
      <c r="C66" s="29">
        <v>1</v>
      </c>
      <c r="D66" s="29">
        <v>0</v>
      </c>
      <c r="E66" s="29"/>
      <c r="F66" s="29"/>
      <c r="G66" s="29"/>
      <c r="H66" s="29"/>
      <c r="I66" s="29"/>
      <c r="J66" s="29"/>
      <c r="K66" s="29">
        <v>4</v>
      </c>
      <c r="L66" s="29">
        <v>0</v>
      </c>
      <c r="M66" s="29">
        <v>5</v>
      </c>
      <c r="N66" s="29">
        <v>1</v>
      </c>
    </row>
    <row r="67" spans="1:19" ht="27" thickTop="1" thickBot="1" x14ac:dyDescent="0.3">
      <c r="A67" s="9"/>
      <c r="B67" s="15" t="s">
        <v>40</v>
      </c>
      <c r="C67" s="30">
        <v>14</v>
      </c>
      <c r="D67" s="30">
        <v>6</v>
      </c>
      <c r="E67" s="29">
        <v>14</v>
      </c>
      <c r="F67" s="29">
        <v>6</v>
      </c>
      <c r="G67" s="29">
        <v>7</v>
      </c>
      <c r="H67" s="29">
        <v>3</v>
      </c>
      <c r="I67" s="29"/>
      <c r="J67" s="29"/>
      <c r="K67" s="29"/>
      <c r="L67" s="29"/>
      <c r="M67" s="29"/>
      <c r="N67" s="29"/>
    </row>
    <row r="68" spans="1:19" ht="27" thickTop="1" thickBot="1" x14ac:dyDescent="0.3">
      <c r="A68" s="9"/>
      <c r="B68" s="15" t="s">
        <v>41</v>
      </c>
      <c r="C68" s="30">
        <v>10</v>
      </c>
      <c r="D68" s="30">
        <v>6</v>
      </c>
      <c r="E68" s="29">
        <v>11</v>
      </c>
      <c r="F68" s="29">
        <v>7</v>
      </c>
      <c r="G68" s="29">
        <v>11</v>
      </c>
      <c r="H68" s="29">
        <v>7</v>
      </c>
      <c r="I68" s="29">
        <v>11</v>
      </c>
      <c r="J68" s="29">
        <v>7</v>
      </c>
      <c r="K68" s="29">
        <v>10</v>
      </c>
      <c r="L68" s="29">
        <v>5</v>
      </c>
      <c r="M68" s="29">
        <v>9</v>
      </c>
      <c r="N68" s="29">
        <v>5</v>
      </c>
    </row>
    <row r="69" spans="1:19" ht="27" thickTop="1" thickBot="1" x14ac:dyDescent="0.3">
      <c r="A69" s="9"/>
      <c r="B69" s="15" t="s">
        <v>60</v>
      </c>
      <c r="C69" s="30"/>
      <c r="D69" s="30"/>
      <c r="E69" s="38"/>
      <c r="F69" s="38"/>
      <c r="G69" s="38"/>
      <c r="H69" s="38"/>
      <c r="I69" s="38"/>
      <c r="J69" s="38"/>
      <c r="K69" s="29">
        <v>0</v>
      </c>
      <c r="L69" s="29">
        <v>0</v>
      </c>
      <c r="M69" s="29">
        <v>0</v>
      </c>
      <c r="N69" s="29">
        <v>0</v>
      </c>
    </row>
    <row r="70" spans="1:19" ht="27" thickTop="1" thickBot="1" x14ac:dyDescent="0.3">
      <c r="A70" s="9"/>
      <c r="B70" s="10" t="s">
        <v>42</v>
      </c>
      <c r="C70" s="31">
        <f t="shared" ref="C70:J70" si="6">SUM(C65:C68)</f>
        <v>60</v>
      </c>
      <c r="D70" s="31">
        <f t="shared" si="6"/>
        <v>22</v>
      </c>
      <c r="E70" s="31">
        <f t="shared" si="6"/>
        <v>58</v>
      </c>
      <c r="F70" s="31">
        <f t="shared" si="6"/>
        <v>24</v>
      </c>
      <c r="G70" s="31">
        <f t="shared" si="6"/>
        <v>49</v>
      </c>
      <c r="H70" s="31">
        <f t="shared" si="6"/>
        <v>19</v>
      </c>
      <c r="I70" s="31">
        <f t="shared" si="6"/>
        <v>49</v>
      </c>
      <c r="J70" s="31">
        <f t="shared" si="6"/>
        <v>23</v>
      </c>
      <c r="K70" s="31">
        <f>SUM(K65:K69)</f>
        <v>36</v>
      </c>
      <c r="L70" s="31">
        <f>SUM(L65:L69)</f>
        <v>11</v>
      </c>
      <c r="M70" s="31">
        <f>SUM(M64:M69)</f>
        <v>33</v>
      </c>
      <c r="N70" s="31">
        <f>SUM(N64:N69)</f>
        <v>10</v>
      </c>
    </row>
    <row r="71" spans="1:19" ht="26.25" thickTop="1" x14ac:dyDescent="0.25">
      <c r="A71" s="9"/>
      <c r="B71" s="60" t="s">
        <v>53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9" ht="29.25" x14ac:dyDescent="0.25">
      <c r="A72" s="32" t="s">
        <v>43</v>
      </c>
      <c r="B72" s="70" t="s">
        <v>44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1:19" ht="25.5" x14ac:dyDescent="0.25">
      <c r="A73" s="33"/>
      <c r="B73" s="57" t="s">
        <v>45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9" ht="15" customHeight="1" x14ac:dyDescent="0.25">
      <c r="A74" s="34"/>
      <c r="B74" s="34"/>
      <c r="C74" s="35"/>
      <c r="D74" s="35"/>
      <c r="E74" s="35"/>
      <c r="F74" s="35"/>
      <c r="G74" s="35"/>
      <c r="M74" s="28"/>
      <c r="N74" s="28"/>
      <c r="O74" s="28"/>
      <c r="P74" s="28"/>
      <c r="Q74" s="28"/>
      <c r="R74" s="28"/>
      <c r="S74" s="28"/>
    </row>
    <row r="75" spans="1:19" x14ac:dyDescent="0.25">
      <c r="M75" s="28"/>
      <c r="N75" s="28"/>
      <c r="O75" s="28"/>
      <c r="P75" s="28"/>
      <c r="Q75" s="28"/>
      <c r="R75" s="28"/>
      <c r="S75" s="28"/>
    </row>
    <row r="76" spans="1:19" x14ac:dyDescent="0.25">
      <c r="M76" s="28"/>
      <c r="N76" s="28"/>
      <c r="O76" s="28"/>
      <c r="P76" s="28"/>
      <c r="Q76" s="28"/>
      <c r="R76" s="28"/>
      <c r="S76" s="28"/>
    </row>
    <row r="77" spans="1:19" x14ac:dyDescent="0.25">
      <c r="M77" s="28"/>
      <c r="N77" s="28"/>
      <c r="O77" s="28"/>
      <c r="P77" s="28"/>
      <c r="Q77" s="28"/>
      <c r="R77" s="28"/>
      <c r="S77" s="28"/>
    </row>
    <row r="78" spans="1:19" x14ac:dyDescent="0.25">
      <c r="M78" s="28"/>
      <c r="N78" s="28"/>
      <c r="O78" s="28"/>
      <c r="P78" s="28"/>
      <c r="Q78" s="28"/>
      <c r="R78" s="28"/>
      <c r="S78" s="28"/>
    </row>
    <row r="79" spans="1:19" x14ac:dyDescent="0.25">
      <c r="M79" s="28"/>
      <c r="N79" s="28"/>
      <c r="O79" s="28"/>
      <c r="P79" s="28"/>
      <c r="Q79" s="28"/>
      <c r="R79" s="28"/>
      <c r="S79" s="28"/>
    </row>
    <row r="80" spans="1:19" x14ac:dyDescent="0.25">
      <c r="M80" s="28"/>
      <c r="N80" s="28"/>
      <c r="O80" s="28"/>
      <c r="P80" s="28"/>
      <c r="Q80" s="28"/>
      <c r="R80" s="28"/>
      <c r="S80" s="28"/>
    </row>
    <row r="81" spans="13:19" x14ac:dyDescent="0.25">
      <c r="M81" s="28"/>
      <c r="N81" s="28"/>
      <c r="O81" s="28"/>
      <c r="P81" s="28"/>
      <c r="Q81" s="28"/>
      <c r="R81" s="28"/>
      <c r="S81" s="28"/>
    </row>
  </sheetData>
  <sheetProtection password="E053" sheet="1" formatCells="0" formatColumns="0" formatRows="0" insertColumns="0" insertRows="0" insertHyperlinks="0" deleteColumns="0" deleteRows="0" sort="0" autoFilter="0" pivotTables="0"/>
  <mergeCells count="77">
    <mergeCell ref="G52:I52"/>
    <mergeCell ref="G54:I54"/>
    <mergeCell ref="J50:L50"/>
    <mergeCell ref="J54:L54"/>
    <mergeCell ref="A1:B1"/>
    <mergeCell ref="C1:L1"/>
    <mergeCell ref="B3:G3"/>
    <mergeCell ref="B7:L7"/>
    <mergeCell ref="B8:B9"/>
    <mergeCell ref="C8:D8"/>
    <mergeCell ref="E8:F8"/>
    <mergeCell ref="G8:H8"/>
    <mergeCell ref="K8:L8"/>
    <mergeCell ref="B2:N2"/>
    <mergeCell ref="I29:J29"/>
    <mergeCell ref="I23:J23"/>
    <mergeCell ref="F50:F51"/>
    <mergeCell ref="G50:I50"/>
    <mergeCell ref="C23:D23"/>
    <mergeCell ref="E23:F23"/>
    <mergeCell ref="G23:H23"/>
    <mergeCell ref="I41:J41"/>
    <mergeCell ref="I35:J35"/>
    <mergeCell ref="B28:L28"/>
    <mergeCell ref="K35:L35"/>
    <mergeCell ref="K41:L41"/>
    <mergeCell ref="B40:L40"/>
    <mergeCell ref="B41:B42"/>
    <mergeCell ref="B34:L34"/>
    <mergeCell ref="B35:B36"/>
    <mergeCell ref="B73:L73"/>
    <mergeCell ref="B49:G49"/>
    <mergeCell ref="B56:G56"/>
    <mergeCell ref="B62:B63"/>
    <mergeCell ref="C62:D62"/>
    <mergeCell ref="E62:F62"/>
    <mergeCell ref="G62:H62"/>
    <mergeCell ref="B61:L61"/>
    <mergeCell ref="B71:L71"/>
    <mergeCell ref="I62:J62"/>
    <mergeCell ref="B50:B51"/>
    <mergeCell ref="C50:C51"/>
    <mergeCell ref="K62:L62"/>
    <mergeCell ref="D50:D51"/>
    <mergeCell ref="E50:E51"/>
    <mergeCell ref="B72:N72"/>
    <mergeCell ref="K14:L14"/>
    <mergeCell ref="K23:L23"/>
    <mergeCell ref="K29:L29"/>
    <mergeCell ref="I8:J8"/>
    <mergeCell ref="B13:L13"/>
    <mergeCell ref="B14:B15"/>
    <mergeCell ref="G14:H14"/>
    <mergeCell ref="E14:F14"/>
    <mergeCell ref="C14:D14"/>
    <mergeCell ref="B22:L22"/>
    <mergeCell ref="I14:J14"/>
    <mergeCell ref="C29:D29"/>
    <mergeCell ref="E29:F29"/>
    <mergeCell ref="G29:H29"/>
    <mergeCell ref="B29:B30"/>
    <mergeCell ref="B23:B24"/>
    <mergeCell ref="C35:D35"/>
    <mergeCell ref="E35:F35"/>
    <mergeCell ref="G35:H35"/>
    <mergeCell ref="C41:D41"/>
    <mergeCell ref="E41:F41"/>
    <mergeCell ref="G41:H41"/>
    <mergeCell ref="M41:N41"/>
    <mergeCell ref="M62:N62"/>
    <mergeCell ref="M8:N8"/>
    <mergeCell ref="M14:N14"/>
    <mergeCell ref="M23:N23"/>
    <mergeCell ref="M29:N29"/>
    <mergeCell ref="M35:N35"/>
    <mergeCell ref="M50:O50"/>
    <mergeCell ref="M54:O54"/>
  </mergeCells>
  <pageMargins left="0.7" right="0.7" top="0.75" bottom="0.75" header="0.3" footer="0.3"/>
  <pageSetup paperSize="9" scale="68" orientation="landscape" r:id="rId1"/>
  <rowBreaks count="3" manualBreakCount="3">
    <brk id="21" max="16383" man="1"/>
    <brk id="39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2018-07-10T11:35:56Z</cp:lastPrinted>
  <dcterms:created xsi:type="dcterms:W3CDTF">2014-12-01T14:52:28Z</dcterms:created>
  <dcterms:modified xsi:type="dcterms:W3CDTF">2020-05-22T11:51:53Z</dcterms:modified>
</cp:coreProperties>
</file>